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2765" windowHeight="5685" activeTab="2"/>
  </bookViews>
  <sheets>
    <sheet name="高职本校" sheetId="4" r:id="rId1"/>
    <sheet name="合师院" sheetId="5" r:id="rId2"/>
    <sheet name="合幼专" sheetId="6" r:id="rId3"/>
  </sheets>
  <calcPr calcId="144525"/>
</workbook>
</file>

<file path=xl/calcChain.xml><?xml version="1.0" encoding="utf-8"?>
<calcChain xmlns="http://schemas.openxmlformats.org/spreadsheetml/2006/main">
  <c r="F10" i="6" l="1"/>
  <c r="E10" i="6"/>
  <c r="D10" i="6"/>
  <c r="C10" i="6"/>
  <c r="G9" i="6"/>
  <c r="G8" i="6"/>
  <c r="G7" i="6"/>
  <c r="G6" i="6"/>
  <c r="G5" i="6"/>
  <c r="G10" i="6" s="1"/>
  <c r="G10" i="5" l="1"/>
  <c r="F10" i="5"/>
  <c r="E10" i="5"/>
  <c r="D10" i="5"/>
  <c r="C10" i="5"/>
  <c r="F10" i="4" l="1"/>
  <c r="E10" i="4"/>
  <c r="D10" i="4"/>
  <c r="C10" i="4"/>
  <c r="G9" i="4"/>
  <c r="G8" i="4"/>
  <c r="G7" i="4"/>
  <c r="G6" i="4"/>
  <c r="G5" i="4"/>
  <c r="G10" i="4" s="1"/>
</calcChain>
</file>

<file path=xl/sharedStrings.xml><?xml version="1.0" encoding="utf-8"?>
<sst xmlns="http://schemas.openxmlformats.org/spreadsheetml/2006/main" count="45" uniqueCount="31">
  <si>
    <t>序号</t>
    <phoneticPr fontId="4" type="noConversion"/>
  </si>
  <si>
    <t>教学系名称</t>
    <phoneticPr fontId="4" type="noConversion"/>
  </si>
  <si>
    <t>学生总数</t>
    <phoneticPr fontId="4" type="noConversion"/>
  </si>
  <si>
    <t>建档立卡（人）（4000元/人）</t>
    <phoneticPr fontId="4" type="noConversion"/>
  </si>
  <si>
    <t>其他名额分配（人）</t>
    <phoneticPr fontId="4" type="noConversion"/>
  </si>
  <si>
    <t>助学金人数</t>
    <phoneticPr fontId="4" type="noConversion"/>
  </si>
  <si>
    <t>金额分配（元）</t>
    <phoneticPr fontId="4" type="noConversion"/>
  </si>
  <si>
    <t>学前教育学院</t>
    <phoneticPr fontId="4" type="noConversion"/>
  </si>
  <si>
    <t>语言文学系</t>
    <phoneticPr fontId="4" type="noConversion"/>
  </si>
  <si>
    <t>科学与健康系</t>
    <phoneticPr fontId="4" type="noConversion"/>
  </si>
  <si>
    <t>音乐教育系</t>
    <phoneticPr fontId="4" type="noConversion"/>
  </si>
  <si>
    <t>美术教育系</t>
    <phoneticPr fontId="4" type="noConversion"/>
  </si>
  <si>
    <t>总计：</t>
    <phoneticPr fontId="4" type="noConversion"/>
  </si>
  <si>
    <t>附件3：</t>
    <phoneticPr fontId="1" type="noConversion"/>
  </si>
  <si>
    <t>序号</t>
    <phoneticPr fontId="4" type="noConversion"/>
  </si>
  <si>
    <t>教学系名称</t>
    <phoneticPr fontId="4" type="noConversion"/>
  </si>
  <si>
    <t>学生总数</t>
    <phoneticPr fontId="4" type="noConversion"/>
  </si>
  <si>
    <t>建档立卡（人）（4000元/人）</t>
    <phoneticPr fontId="4" type="noConversion"/>
  </si>
  <si>
    <t>其他名额分配（人）</t>
    <phoneticPr fontId="4" type="noConversion"/>
  </si>
  <si>
    <t>助学金人数</t>
    <phoneticPr fontId="4" type="noConversion"/>
  </si>
  <si>
    <t>金额分配（元）</t>
    <phoneticPr fontId="4" type="noConversion"/>
  </si>
  <si>
    <t>学前教育学院</t>
    <phoneticPr fontId="4" type="noConversion"/>
  </si>
  <si>
    <t>语言文学系</t>
    <phoneticPr fontId="4" type="noConversion"/>
  </si>
  <si>
    <t>科学与健康系</t>
    <phoneticPr fontId="4" type="noConversion"/>
  </si>
  <si>
    <t>音乐教育系</t>
    <phoneticPr fontId="4" type="noConversion"/>
  </si>
  <si>
    <t>美术教育系</t>
    <phoneticPr fontId="4" type="noConversion"/>
  </si>
  <si>
    <t>总计：</t>
    <phoneticPr fontId="4" type="noConversion"/>
  </si>
  <si>
    <t>名额分配（人）（2000元/人）</t>
    <phoneticPr fontId="4" type="noConversion"/>
  </si>
  <si>
    <t>阜阳幼儿师范高等专科学校2018-2019学年国家助学金名额分配表</t>
    <phoneticPr fontId="4" type="noConversion"/>
  </si>
  <si>
    <t>合肥师范学院（阜阳教学点）2018-2019学年国家助学金名额分配表</t>
    <phoneticPr fontId="4" type="noConversion"/>
  </si>
  <si>
    <t>合肥幼儿师范高等专科学校（阜阳教学点）2018-2019学年国家助学金名额分配表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</si>
</sst>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2"/>
      <scheme val="minor"/>
    </font>
    <font>
      <sz val="18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6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2" fillId="0" borderId="0" xfId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5" sqref="D5"/>
    </sheetView>
  </sheetViews>
  <sheetFormatPr defaultRowHeight="13.5" x14ac:dyDescent="0.15"/>
  <cols>
    <col min="1" max="1" width="9" style="11"/>
    <col min="2" max="2" width="21" style="11" customWidth="1"/>
    <col min="3" max="3" width="12.625" style="11" customWidth="1"/>
    <col min="4" max="5" width="21.125" style="11" customWidth="1"/>
    <col min="6" max="7" width="15.25" style="11" customWidth="1"/>
    <col min="8" max="16384" width="9" style="11"/>
  </cols>
  <sheetData>
    <row r="1" spans="1:7" ht="22.5" customHeight="1" x14ac:dyDescent="0.15">
      <c r="A1" s="11" t="s">
        <v>13</v>
      </c>
    </row>
    <row r="2" spans="1:7" s="1" customFormat="1" ht="22.5" x14ac:dyDescent="0.25">
      <c r="A2" s="19" t="s">
        <v>28</v>
      </c>
      <c r="B2" s="20"/>
      <c r="C2" s="20"/>
      <c r="D2" s="20"/>
      <c r="E2" s="20"/>
      <c r="F2" s="20"/>
      <c r="G2" s="20"/>
    </row>
    <row r="3" spans="1:7" s="1" customFormat="1" ht="18.75" x14ac:dyDescent="0.25"/>
    <row r="4" spans="1:7" s="3" customFormat="1" ht="37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s="7" customFormat="1" ht="30" customHeight="1" x14ac:dyDescent="0.2">
      <c r="A5" s="4">
        <v>1</v>
      </c>
      <c r="B5" s="5" t="s">
        <v>7</v>
      </c>
      <c r="C5" s="4">
        <v>622</v>
      </c>
      <c r="D5" s="4">
        <v>47</v>
      </c>
      <c r="E5" s="4">
        <v>65</v>
      </c>
      <c r="F5" s="4">
        <v>112</v>
      </c>
      <c r="G5" s="6">
        <f>F5*3000</f>
        <v>336000</v>
      </c>
    </row>
    <row r="6" spans="1:7" s="7" customFormat="1" ht="30" customHeight="1" x14ac:dyDescent="0.2">
      <c r="A6" s="4">
        <v>2</v>
      </c>
      <c r="B6" s="5" t="s">
        <v>8</v>
      </c>
      <c r="C6" s="4">
        <v>436</v>
      </c>
      <c r="D6" s="4">
        <v>38</v>
      </c>
      <c r="E6" s="4">
        <v>41</v>
      </c>
      <c r="F6" s="4">
        <v>79</v>
      </c>
      <c r="G6" s="6">
        <f t="shared" ref="G6:G9" si="0">F6*3000</f>
        <v>237000</v>
      </c>
    </row>
    <row r="7" spans="1:7" s="7" customFormat="1" ht="30" customHeight="1" x14ac:dyDescent="0.2">
      <c r="A7" s="4">
        <v>3</v>
      </c>
      <c r="B7" s="5" t="s">
        <v>9</v>
      </c>
      <c r="C7" s="4">
        <v>454</v>
      </c>
      <c r="D7" s="4">
        <v>33</v>
      </c>
      <c r="E7" s="4">
        <v>49</v>
      </c>
      <c r="F7" s="4">
        <v>82</v>
      </c>
      <c r="G7" s="6">
        <f t="shared" si="0"/>
        <v>246000</v>
      </c>
    </row>
    <row r="8" spans="1:7" s="7" customFormat="1" ht="30" customHeight="1" x14ac:dyDescent="0.2">
      <c r="A8" s="4">
        <v>4</v>
      </c>
      <c r="B8" s="5" t="s">
        <v>10</v>
      </c>
      <c r="C8" s="4">
        <v>133</v>
      </c>
      <c r="D8" s="4">
        <v>7</v>
      </c>
      <c r="E8" s="4">
        <v>17</v>
      </c>
      <c r="F8" s="4">
        <v>24</v>
      </c>
      <c r="G8" s="6">
        <f t="shared" si="0"/>
        <v>72000</v>
      </c>
    </row>
    <row r="9" spans="1:7" s="7" customFormat="1" ht="30" customHeight="1" x14ac:dyDescent="0.2">
      <c r="A9" s="4">
        <v>5</v>
      </c>
      <c r="B9" s="5" t="s">
        <v>11</v>
      </c>
      <c r="C9" s="4">
        <v>79</v>
      </c>
      <c r="D9" s="4">
        <v>7</v>
      </c>
      <c r="E9" s="4">
        <v>7</v>
      </c>
      <c r="F9" s="4">
        <v>14</v>
      </c>
      <c r="G9" s="6">
        <f t="shared" si="0"/>
        <v>42000</v>
      </c>
    </row>
    <row r="10" spans="1:7" s="10" customFormat="1" ht="30" customHeight="1" x14ac:dyDescent="0.2">
      <c r="A10" s="21" t="s">
        <v>12</v>
      </c>
      <c r="B10" s="22"/>
      <c r="C10" s="8">
        <f>SUM(C5:C9)</f>
        <v>1724</v>
      </c>
      <c r="D10" s="8">
        <f>SUM(D5:D9)</f>
        <v>132</v>
      </c>
      <c r="E10" s="8">
        <f>SUM(E5:E9)</f>
        <v>179</v>
      </c>
      <c r="F10" s="8">
        <f>SUM(F5:F9)</f>
        <v>311</v>
      </c>
      <c r="G10" s="9">
        <f>SUM(G5:G9)</f>
        <v>933000</v>
      </c>
    </row>
    <row r="11" spans="1:7" s="1" customFormat="1" ht="18.75" x14ac:dyDescent="0.25"/>
  </sheetData>
  <mergeCells count="2">
    <mergeCell ref="A2:G2"/>
    <mergeCell ref="A10:B10"/>
  </mergeCells>
  <phoneticPr fontId="1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2" workbookViewId="0">
      <selection activeCell="D7" sqref="D7"/>
    </sheetView>
  </sheetViews>
  <sheetFormatPr defaultRowHeight="13.5" x14ac:dyDescent="0.15"/>
  <cols>
    <col min="1" max="1" width="9" style="11"/>
    <col min="2" max="2" width="21" style="11" customWidth="1"/>
    <col min="3" max="3" width="12.625" style="11" customWidth="1"/>
    <col min="4" max="5" width="21.125" style="11" customWidth="1"/>
    <col min="6" max="7" width="15.25" style="11" customWidth="1"/>
    <col min="8" max="16384" width="9" style="11"/>
  </cols>
  <sheetData>
    <row r="1" spans="1:7" ht="22.5" customHeight="1" x14ac:dyDescent="0.15">
      <c r="A1" s="11" t="s">
        <v>13</v>
      </c>
    </row>
    <row r="2" spans="1:7" s="1" customFormat="1" ht="22.5" x14ac:dyDescent="0.25">
      <c r="A2" s="23" t="s">
        <v>29</v>
      </c>
      <c r="B2" s="23"/>
      <c r="C2" s="23"/>
      <c r="D2" s="23"/>
      <c r="E2" s="23"/>
      <c r="F2" s="23"/>
      <c r="G2" s="23"/>
    </row>
    <row r="3" spans="1:7" s="1" customFormat="1" ht="18.75" x14ac:dyDescent="0.25">
      <c r="A3" s="12"/>
      <c r="B3" s="12"/>
      <c r="C3" s="12"/>
      <c r="D3" s="12"/>
      <c r="E3" s="12"/>
      <c r="F3" s="12"/>
      <c r="G3" s="12"/>
    </row>
    <row r="4" spans="1:7" s="3" customFormat="1" ht="37.5" x14ac:dyDescent="0.2">
      <c r="A4" s="13" t="s">
        <v>14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</row>
    <row r="5" spans="1:7" s="7" customFormat="1" ht="30" customHeight="1" x14ac:dyDescent="0.2">
      <c r="A5" s="14">
        <v>1</v>
      </c>
      <c r="B5" s="15" t="s">
        <v>21</v>
      </c>
      <c r="C5" s="14">
        <v>279</v>
      </c>
      <c r="D5" s="14">
        <v>34</v>
      </c>
      <c r="E5" s="14">
        <v>20</v>
      </c>
      <c r="F5" s="14">
        <v>54</v>
      </c>
      <c r="G5" s="16">
        <v>177000</v>
      </c>
    </row>
    <row r="6" spans="1:7" s="7" customFormat="1" ht="30" customHeight="1" x14ac:dyDescent="0.2">
      <c r="A6" s="14">
        <v>2</v>
      </c>
      <c r="B6" s="15" t="s">
        <v>22</v>
      </c>
      <c r="C6" s="14">
        <v>167</v>
      </c>
      <c r="D6" s="14">
        <v>14</v>
      </c>
      <c r="E6" s="14">
        <v>18</v>
      </c>
      <c r="F6" s="14">
        <v>32</v>
      </c>
      <c r="G6" s="16">
        <v>93000</v>
      </c>
    </row>
    <row r="7" spans="1:7" s="7" customFormat="1" ht="30" customHeight="1" x14ac:dyDescent="0.2">
      <c r="A7" s="14">
        <v>3</v>
      </c>
      <c r="B7" s="15" t="s">
        <v>23</v>
      </c>
      <c r="C7" s="14">
        <v>67</v>
      </c>
      <c r="D7" s="14">
        <v>5</v>
      </c>
      <c r="E7" s="14">
        <v>8</v>
      </c>
      <c r="F7" s="14">
        <v>13</v>
      </c>
      <c r="G7" s="16">
        <v>37000</v>
      </c>
    </row>
    <row r="8" spans="1:7" s="7" customFormat="1" ht="30" customHeight="1" x14ac:dyDescent="0.2">
      <c r="A8" s="14">
        <v>4</v>
      </c>
      <c r="B8" s="15" t="s">
        <v>24</v>
      </c>
      <c r="C8" s="14">
        <v>72</v>
      </c>
      <c r="D8" s="14">
        <v>3</v>
      </c>
      <c r="E8" s="14">
        <v>11</v>
      </c>
      <c r="F8" s="14">
        <v>14</v>
      </c>
      <c r="G8" s="16">
        <v>35000</v>
      </c>
    </row>
    <row r="9" spans="1:7" s="7" customFormat="1" ht="30" customHeight="1" x14ac:dyDescent="0.2">
      <c r="A9" s="14">
        <v>5</v>
      </c>
      <c r="B9" s="15" t="s">
        <v>25</v>
      </c>
      <c r="C9" s="14">
        <v>60</v>
      </c>
      <c r="D9" s="14">
        <v>4</v>
      </c>
      <c r="E9" s="14">
        <v>8</v>
      </c>
      <c r="F9" s="14">
        <v>12</v>
      </c>
      <c r="G9" s="16">
        <v>33000</v>
      </c>
    </row>
    <row r="10" spans="1:7" s="10" customFormat="1" ht="30" customHeight="1" x14ac:dyDescent="0.2">
      <c r="A10" s="24" t="s">
        <v>26</v>
      </c>
      <c r="B10" s="25"/>
      <c r="C10" s="17">
        <f>SUM(C5:C9)</f>
        <v>645</v>
      </c>
      <c r="D10" s="17">
        <f>SUM(D5:D9)</f>
        <v>60</v>
      </c>
      <c r="E10" s="17">
        <f>SUM(E5:E9)</f>
        <v>65</v>
      </c>
      <c r="F10" s="17">
        <f>SUM(F5:F9)</f>
        <v>125</v>
      </c>
      <c r="G10" s="18">
        <f>SUM(G5:G9)</f>
        <v>375000</v>
      </c>
    </row>
    <row r="11" spans="1:7" s="1" customFormat="1" ht="18.75" x14ac:dyDescent="0.25"/>
  </sheetData>
  <mergeCells count="2">
    <mergeCell ref="A2:G2"/>
    <mergeCell ref="A10:B10"/>
  </mergeCells>
  <phoneticPr fontId="1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8" sqref="D8"/>
    </sheetView>
  </sheetViews>
  <sheetFormatPr defaultRowHeight="13.5" x14ac:dyDescent="0.15"/>
  <cols>
    <col min="1" max="1" width="9" style="11"/>
    <col min="2" max="2" width="21" style="11" customWidth="1"/>
    <col min="3" max="3" width="12.625" style="11" customWidth="1"/>
    <col min="4" max="5" width="21.125" style="11" customWidth="1"/>
    <col min="6" max="7" width="15.25" style="11" customWidth="1"/>
    <col min="8" max="16384" width="9" style="11"/>
  </cols>
  <sheetData>
    <row r="1" spans="1:7" ht="22.5" customHeight="1" x14ac:dyDescent="0.15">
      <c r="A1" s="11" t="s">
        <v>13</v>
      </c>
    </row>
    <row r="2" spans="1:7" s="1" customFormat="1" ht="22.5" x14ac:dyDescent="0.25">
      <c r="A2" s="23" t="s">
        <v>30</v>
      </c>
      <c r="B2" s="23"/>
      <c r="C2" s="23"/>
      <c r="D2" s="23"/>
      <c r="E2" s="23"/>
      <c r="F2" s="23"/>
      <c r="G2" s="23"/>
    </row>
    <row r="3" spans="1:7" s="1" customFormat="1" ht="18.75" x14ac:dyDescent="0.25">
      <c r="A3" s="12"/>
      <c r="B3" s="12"/>
      <c r="C3" s="12"/>
      <c r="D3" s="12"/>
      <c r="E3" s="12"/>
      <c r="F3" s="12"/>
      <c r="G3" s="12"/>
    </row>
    <row r="4" spans="1:7" s="3" customFormat="1" ht="37.5" x14ac:dyDescent="0.2">
      <c r="A4" s="13" t="s">
        <v>14</v>
      </c>
      <c r="B4" s="13" t="s">
        <v>15</v>
      </c>
      <c r="C4" s="13" t="s">
        <v>16</v>
      </c>
      <c r="D4" s="13" t="s">
        <v>17</v>
      </c>
      <c r="E4" s="13" t="s">
        <v>27</v>
      </c>
      <c r="F4" s="13" t="s">
        <v>19</v>
      </c>
      <c r="G4" s="13" t="s">
        <v>20</v>
      </c>
    </row>
    <row r="5" spans="1:7" s="7" customFormat="1" ht="30" customHeight="1" x14ac:dyDescent="0.2">
      <c r="A5" s="14">
        <v>1</v>
      </c>
      <c r="B5" s="15" t="s">
        <v>21</v>
      </c>
      <c r="C5" s="14">
        <v>240</v>
      </c>
      <c r="D5" s="14">
        <v>21</v>
      </c>
      <c r="E5" s="14">
        <v>17</v>
      </c>
      <c r="F5" s="14">
        <v>38</v>
      </c>
      <c r="G5" s="16">
        <f>D5*4000+E5*2000</f>
        <v>118000</v>
      </c>
    </row>
    <row r="6" spans="1:7" s="7" customFormat="1" ht="30" customHeight="1" x14ac:dyDescent="0.2">
      <c r="A6" s="14">
        <v>2</v>
      </c>
      <c r="B6" s="15" t="s">
        <v>22</v>
      </c>
      <c r="C6" s="14">
        <v>99</v>
      </c>
      <c r="D6" s="14">
        <v>10</v>
      </c>
      <c r="E6" s="14">
        <v>6</v>
      </c>
      <c r="F6" s="14">
        <v>16</v>
      </c>
      <c r="G6" s="16">
        <f>D6*4000+E6*2000</f>
        <v>52000</v>
      </c>
    </row>
    <row r="7" spans="1:7" s="7" customFormat="1" ht="30" customHeight="1" x14ac:dyDescent="0.2">
      <c r="A7" s="14">
        <v>3</v>
      </c>
      <c r="B7" s="15" t="s">
        <v>23</v>
      </c>
      <c r="C7" s="14">
        <v>31</v>
      </c>
      <c r="D7" s="14">
        <v>2</v>
      </c>
      <c r="E7" s="14">
        <v>3</v>
      </c>
      <c r="F7" s="14">
        <v>5</v>
      </c>
      <c r="G7" s="16">
        <f>D7*4000+E7*2000</f>
        <v>14000</v>
      </c>
    </row>
    <row r="8" spans="1:7" s="7" customFormat="1" ht="30" customHeight="1" x14ac:dyDescent="0.2">
      <c r="A8" s="14">
        <v>4</v>
      </c>
      <c r="B8" s="15" t="s">
        <v>24</v>
      </c>
      <c r="C8" s="14">
        <v>75</v>
      </c>
      <c r="D8" s="14">
        <v>5</v>
      </c>
      <c r="E8" s="14">
        <v>7</v>
      </c>
      <c r="F8" s="14">
        <v>12</v>
      </c>
      <c r="G8" s="16">
        <f>D8*4000+E8*2000</f>
        <v>34000</v>
      </c>
    </row>
    <row r="9" spans="1:7" s="7" customFormat="1" ht="30" customHeight="1" x14ac:dyDescent="0.2">
      <c r="A9" s="14">
        <v>5</v>
      </c>
      <c r="B9" s="15" t="s">
        <v>25</v>
      </c>
      <c r="C9" s="14">
        <v>98</v>
      </c>
      <c r="D9" s="14">
        <v>6</v>
      </c>
      <c r="E9" s="14">
        <v>10</v>
      </c>
      <c r="F9" s="14">
        <v>16</v>
      </c>
      <c r="G9" s="16">
        <f>D9*4000+E9*2000</f>
        <v>44000</v>
      </c>
    </row>
    <row r="10" spans="1:7" s="10" customFormat="1" ht="30" customHeight="1" x14ac:dyDescent="0.2">
      <c r="A10" s="24" t="s">
        <v>26</v>
      </c>
      <c r="B10" s="25"/>
      <c r="C10" s="17">
        <f>SUM(C5:C9)</f>
        <v>543</v>
      </c>
      <c r="D10" s="17">
        <f>SUM(D5:D9)</f>
        <v>44</v>
      </c>
      <c r="E10" s="17">
        <f>SUM(E5:E9)</f>
        <v>43</v>
      </c>
      <c r="F10" s="17">
        <f>SUM(F5:F9)</f>
        <v>87</v>
      </c>
      <c r="G10" s="18">
        <f>SUM(G5:G9)</f>
        <v>262000</v>
      </c>
    </row>
    <row r="11" spans="1:7" s="1" customFormat="1" ht="18.75" x14ac:dyDescent="0.25"/>
  </sheetData>
  <mergeCells count="2">
    <mergeCell ref="A2:G2"/>
    <mergeCell ref="A10:B10"/>
  </mergeCells>
  <phoneticPr fontId="1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高职本校</vt:lpstr>
      <vt:lpstr>合师院</vt:lpstr>
      <vt:lpstr>合幼专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2017-09-24T10:45:22Z</cp:lastPrinted>
  <dcterms:created xsi:type="dcterms:W3CDTF">2008-09-11T17:22:52Z</dcterms:created>
  <dcterms:modified xsi:type="dcterms:W3CDTF">2018-09-21T11:53:39Z</dcterms:modified>
</cp:coreProperties>
</file>